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6140" windowHeight="7815" firstSheet="1" activeTab="2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<sst xmlns="http://schemas.openxmlformats.org/spreadsheetml/2006/main" count="61" uniqueCount="24">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</sst>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8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65" fontId="41" fillId="33" borderId="10" xfId="0" applyNumberFormat="1" applyFont="1" applyFill="1" applyBorder="1" applyAlignment="1">
      <alignment/>
    </xf>
    <xf numFmtId="164" fontId="41" fillId="33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10" fontId="41" fillId="33" borderId="10" xfId="0" applyNumberFormat="1" applyFont="1" applyFill="1" applyBorder="1" applyAlignment="1">
      <alignment horizontal="center" vertical="center"/>
    </xf>
    <xf numFmtId="164" fontId="41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1" fillId="33" borderId="27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1" fillId="33" borderId="31" xfId="0" applyFont="1" applyFill="1" applyBorder="1" applyAlignment="1">
      <alignment horizontal="center" vertical="center"/>
    </xf>
    <xf numFmtId="0" fontId="41" fillId="33" borderId="32" xfId="0" applyFont="1" applyFill="1" applyBorder="1" applyAlignment="1">
      <alignment horizontal="center" vertical="center"/>
    </xf>
    <xf numFmtId="0" fontId="41" fillId="33" borderId="33" xfId="0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/>
    </xf>
    <xf numFmtId="164" fontId="42" fillId="0" borderId="22" xfId="0" applyNumberFormat="1" applyFont="1" applyBorder="1" applyAlignment="1">
      <alignment horizontal="center" vertical="center" wrapText="1"/>
    </xf>
    <xf numFmtId="0" fontId="41" fillId="34" borderId="36" xfId="0" applyFont="1" applyFill="1" applyBorder="1" applyAlignment="1">
      <alignment/>
    </xf>
    <xf numFmtId="0" fontId="43" fillId="34" borderId="37" xfId="0" applyFont="1" applyFill="1" applyBorder="1" applyAlignment="1">
      <alignment horizontal="center" vertical="center"/>
    </xf>
    <xf numFmtId="0" fontId="41" fillId="34" borderId="38" xfId="0" applyFont="1" applyFill="1" applyBorder="1" applyAlignment="1">
      <alignment/>
    </xf>
    <xf numFmtId="0" fontId="36" fillId="0" borderId="0" xfId="0" applyFont="1" applyAlignment="1">
      <alignment horizontal="center"/>
    </xf>
    <xf numFmtId="0" fontId="42" fillId="0" borderId="14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center" wrapText="1"/>
    </xf>
    <xf numFmtId="0" fontId="42" fillId="0" borderId="41" xfId="0" applyFont="1" applyFill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695"/>
          <c:w val="0.8602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46393797"/>
        <c:axId val="14890990"/>
      </c:barChart>
      <c:catAx>
        <c:axId val="46393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90990"/>
        <c:crosses val="autoZero"/>
        <c:auto val="1"/>
        <c:lblOffset val="100"/>
        <c:tickLblSkip val="1"/>
        <c:noMultiLvlLbl val="0"/>
      </c:catAx>
      <c:valAx>
        <c:axId val="14890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393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25"/>
          <c:w val="0.857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66910047"/>
        <c:axId val="65319512"/>
      </c:barChart>
      <c:catAx>
        <c:axId val="66910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512"/>
        <c:crosses val="autoZero"/>
        <c:auto val="1"/>
        <c:lblOffset val="100"/>
        <c:tickLblSkip val="1"/>
        <c:noMultiLvlLbl val="0"/>
      </c:catAx>
      <c:valAx>
        <c:axId val="65319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05"/>
          <c:w val="0.8332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51004697"/>
        <c:axId val="56389090"/>
      </c:barChart>
      <c:catAx>
        <c:axId val="51004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389090"/>
        <c:crosses val="autoZero"/>
        <c:auto val="1"/>
        <c:lblOffset val="100"/>
        <c:tickLblSkip val="1"/>
        <c:noMultiLvlLbl val="0"/>
      </c:catAx>
      <c:valAx>
        <c:axId val="56389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04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05"/>
          <c:w val="0.829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37739763"/>
        <c:axId val="4113548"/>
      </c:barChart>
      <c:catAx>
        <c:axId val="37739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3548"/>
        <c:crosses val="autoZero"/>
        <c:auto val="1"/>
        <c:lblOffset val="100"/>
        <c:tickLblSkip val="1"/>
        <c:noMultiLvlLbl val="0"/>
      </c:catAx>
      <c:valAx>
        <c:axId val="4113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7397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5"/>
      <c r="C11" s="59" t="s">
        <v>18</v>
      </c>
      <c r="D11" s="60"/>
      <c r="E11" s="60"/>
      <c r="F11" s="60"/>
      <c r="G11" s="61"/>
      <c r="H11" s="59" t="s">
        <v>13</v>
      </c>
      <c r="I11" s="60"/>
      <c r="J11" s="60"/>
      <c r="K11" s="60"/>
      <c r="L11" s="61"/>
    </row>
    <row r="12" spans="1:12" ht="15.75" thickBot="1">
      <c r="A12" s="14"/>
      <c r="B12" s="56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57"/>
      <c r="C19" s="51" t="s">
        <v>17</v>
      </c>
      <c r="D19" s="51"/>
      <c r="E19" s="51"/>
      <c r="F19" s="51"/>
      <c r="G19" s="10"/>
      <c r="H19" s="52" t="s">
        <v>16</v>
      </c>
      <c r="I19" s="53"/>
      <c r="J19" s="53"/>
      <c r="K19" s="54"/>
      <c r="L19" s="10"/>
    </row>
    <row r="20" spans="1:12" ht="15">
      <c r="A20" s="24"/>
      <c r="B20" s="57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90" zoomScaleNormal="70" zoomScaleSheetLayoutView="90" zoomScalePageLayoutView="0" workbookViewId="0" topLeftCell="A1">
      <selection activeCell="F17" sqref="F17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6662.66</v>
      </c>
      <c r="C4" s="45">
        <v>6083.77</v>
      </c>
      <c r="D4" s="22">
        <v>5</v>
      </c>
      <c r="E4" s="46">
        <f>B4/D4</f>
        <v>1332.532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60" zoomScaleNormal="70" zoomScalePageLayoutView="0" workbookViewId="0" topLeftCell="A1">
      <selection activeCell="F14" sqref="F14"/>
    </sheetView>
  </sheetViews>
  <sheetFormatPr defaultColWidth="9.140625" defaultRowHeight="15"/>
  <cols>
    <col min="1" max="12" width="15.00390625" style="0" customWidth="1"/>
  </cols>
  <sheetData>
    <row r="1" spans="1:14" ht="15">
      <c r="A1" s="62" t="s">
        <v>20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45">
        <f>1321.29+1397.78</f>
        <v>2719.0699999999997</v>
      </c>
      <c r="C4" s="45">
        <f>1222.19+1352.77</f>
        <v>2574.96</v>
      </c>
      <c r="D4" s="22">
        <v>2</v>
      </c>
      <c r="E4" s="46">
        <f>B4/D4</f>
        <v>1359.5349999999999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ragioneria</cp:lastModifiedBy>
  <cp:lastPrinted>2013-05-20T14:48:44Z</cp:lastPrinted>
  <dcterms:created xsi:type="dcterms:W3CDTF">2013-05-07T15:29:12Z</dcterms:created>
  <dcterms:modified xsi:type="dcterms:W3CDTF">2017-03-29T10:50:58Z</dcterms:modified>
  <cp:category/>
  <cp:version/>
  <cp:contentType/>
  <cp:contentStatus/>
</cp:coreProperties>
</file>