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remi" sheetId="1" r:id="rId1"/>
  </sheets>
  <definedNames>
    <definedName name="_xlnm.Print_Area" localSheetId="0">'premi'!$B$42:$F$57</definedName>
  </definedNames>
  <calcPr fullCalcOnLoad="1"/>
</workbook>
</file>

<file path=xl/sharedStrings.xml><?xml version="1.0" encoding="utf-8"?>
<sst xmlns="http://schemas.openxmlformats.org/spreadsheetml/2006/main" count="63" uniqueCount="17">
  <si>
    <t>totale</t>
  </si>
  <si>
    <t>n.dipendenti</t>
  </si>
  <si>
    <t>Ammontare complessivo dei premi collegati alla performance stanziati</t>
  </si>
  <si>
    <t>Ammontare dei premi effettivamente distribuiti</t>
  </si>
  <si>
    <t>Ammontare complessivo dei premi 2012</t>
  </si>
  <si>
    <t>Entità del premio mediamente conseguibile dal personale dirigenziale e non dirigenziale</t>
  </si>
  <si>
    <t>personale dirigenziale</t>
  </si>
  <si>
    <t>personale non dirigenziale</t>
  </si>
  <si>
    <t>Ammontare complessivo dei premi 2013</t>
  </si>
  <si>
    <t>Ammontare complessivo dei premi 2014</t>
  </si>
  <si>
    <t>Ammontare complessivo dei premi 2015</t>
  </si>
  <si>
    <t>Ammontare complessivo dei premi 2016</t>
  </si>
  <si>
    <t>segretario comunale</t>
  </si>
  <si>
    <t>personale con funzioni dirigenziali</t>
  </si>
  <si>
    <t>personale senza funzioni dirigenziali</t>
  </si>
  <si>
    <t>Ammontare complessivo dei premi 2017</t>
  </si>
  <si>
    <t>Ammontare complessivo dei premi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</si>
</sst>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€&quot;\ #,##0.00"/>
    <numFmt numFmtId="175" formatCode="[$-410]dddd\ d\ mmmm\ yyyy"/>
    <numFmt numFmtId="176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45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/>
    </xf>
    <xf numFmtId="174" fontId="3" fillId="9" borderId="10" xfId="0" applyNumberFormat="1" applyFont="1" applyFill="1" applyBorder="1" applyAlignment="1">
      <alignment horizontal="center"/>
    </xf>
    <xf numFmtId="43" fontId="4" fillId="0" borderId="0" xfId="45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5" applyFont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174" fontId="3" fillId="10" borderId="10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174" fontId="3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center" vertical="center"/>
    </xf>
    <xf numFmtId="174" fontId="4" fillId="0" borderId="0" xfId="45" applyNumberFormat="1" applyFont="1" applyFill="1" applyAlignment="1">
      <alignment horizontal="center"/>
    </xf>
    <xf numFmtId="0" fontId="3" fillId="11" borderId="10" xfId="0" applyFont="1" applyFill="1" applyBorder="1" applyAlignment="1">
      <alignment/>
    </xf>
    <xf numFmtId="174" fontId="3" fillId="11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3" fontId="4" fillId="0" borderId="0" xfId="45" applyFont="1" applyFill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174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7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9.140625" style="2" customWidth="1"/>
    <col min="2" max="2" width="31.00390625" style="2" customWidth="1"/>
    <col min="3" max="3" width="20.00390625" style="2" customWidth="1"/>
    <col min="4" max="4" width="16.8515625" style="2" customWidth="1"/>
    <col min="5" max="6" width="17.57421875" style="2" customWidth="1"/>
    <col min="7" max="7" width="21.8515625" style="2" customWidth="1"/>
    <col min="8" max="8" width="11.28125" style="2" bestFit="1" customWidth="1"/>
    <col min="9" max="9" width="13.57421875" style="2" customWidth="1"/>
    <col min="10" max="10" width="14.28125" style="2" customWidth="1"/>
    <col min="11" max="12" width="10.00390625" style="2" bestFit="1" customWidth="1"/>
    <col min="13" max="16384" width="9.140625" style="2" customWidth="1"/>
  </cols>
  <sheetData>
    <row r="2" spans="2:7" ht="15">
      <c r="B2" s="69" t="s">
        <v>16</v>
      </c>
      <c r="C2" s="70"/>
      <c r="D2" s="70"/>
      <c r="E2" s="70"/>
      <c r="F2" s="71"/>
      <c r="G2" s="1"/>
    </row>
    <row r="3" spans="8:9" ht="12.75">
      <c r="H3" s="20"/>
      <c r="I3" s="5"/>
    </row>
    <row r="4" spans="2:10" s="5" customFormat="1" ht="76.5">
      <c r="B4" s="72"/>
      <c r="C4" s="73" t="s">
        <v>2</v>
      </c>
      <c r="D4" s="73" t="s">
        <v>3</v>
      </c>
      <c r="E4" s="73" t="s">
        <v>1</v>
      </c>
      <c r="F4" s="73" t="s">
        <v>5</v>
      </c>
      <c r="H4" s="22"/>
      <c r="I4" s="22"/>
      <c r="J4" s="22"/>
    </row>
    <row r="5" spans="2:10" s="5" customFormat="1" ht="12.75">
      <c r="B5" s="42" t="s">
        <v>12</v>
      </c>
      <c r="C5" s="8">
        <v>1145.65</v>
      </c>
      <c r="D5" s="9">
        <f>+C5</f>
        <v>1145.65</v>
      </c>
      <c r="E5" s="7">
        <v>1</v>
      </c>
      <c r="F5" s="36">
        <f>SUM(C5/E5)</f>
        <v>1145.65</v>
      </c>
      <c r="H5" s="22"/>
      <c r="I5" s="22"/>
      <c r="J5" s="22"/>
    </row>
    <row r="6" spans="2:9" ht="12.75">
      <c r="B6" s="6" t="s">
        <v>6</v>
      </c>
      <c r="C6" s="36">
        <v>5650</v>
      </c>
      <c r="D6" s="33">
        <v>5650</v>
      </c>
      <c r="E6" s="34">
        <v>3</v>
      </c>
      <c r="F6" s="36">
        <f>SUM(C6/E6)</f>
        <v>1883.3333333333333</v>
      </c>
      <c r="G6" s="21"/>
      <c r="H6" s="21"/>
      <c r="I6" s="21"/>
    </row>
    <row r="7" spans="2:8" ht="12.75">
      <c r="B7" s="6" t="s">
        <v>7</v>
      </c>
      <c r="C7" s="36">
        <v>2892.19</v>
      </c>
      <c r="D7" s="36">
        <f>419.26*4+461.9+397.94+355.3</f>
        <v>2892.1800000000003</v>
      </c>
      <c r="E7" s="34">
        <v>7</v>
      </c>
      <c r="F7" s="36">
        <f>SUM(C7/E7)</f>
        <v>413.17</v>
      </c>
      <c r="G7" s="20"/>
      <c r="H7" s="20"/>
    </row>
    <row r="8" spans="2:8" ht="12.75">
      <c r="B8" s="74" t="s">
        <v>0</v>
      </c>
      <c r="C8" s="75">
        <f>SUM(C6:C7)</f>
        <v>8542.19</v>
      </c>
      <c r="D8" s="75">
        <f>SUM(D6:D7)</f>
        <v>8542.18</v>
      </c>
      <c r="E8" s="76">
        <f>SUM(E6:E7)</f>
        <v>10</v>
      </c>
      <c r="F8" s="75">
        <f>SUM(F6:F7)</f>
        <v>2296.503333333333</v>
      </c>
      <c r="G8" s="20"/>
      <c r="H8" s="20"/>
    </row>
    <row r="10" spans="2:7" ht="15">
      <c r="B10" s="51" t="s">
        <v>15</v>
      </c>
      <c r="C10" s="52"/>
      <c r="D10" s="52"/>
      <c r="E10" s="52"/>
      <c r="F10" s="53"/>
      <c r="G10" s="1"/>
    </row>
    <row r="11" spans="8:9" ht="12.75">
      <c r="H11" s="20"/>
      <c r="I11" s="5"/>
    </row>
    <row r="12" spans="2:10" s="5" customFormat="1" ht="76.5">
      <c r="B12" s="46"/>
      <c r="C12" s="47" t="s">
        <v>2</v>
      </c>
      <c r="D12" s="47" t="s">
        <v>3</v>
      </c>
      <c r="E12" s="47" t="s">
        <v>1</v>
      </c>
      <c r="F12" s="47" t="s">
        <v>5</v>
      </c>
      <c r="H12" s="22"/>
      <c r="I12" s="22"/>
      <c r="J12" s="22"/>
    </row>
    <row r="13" spans="2:11" s="5" customFormat="1" ht="12.75">
      <c r="B13" s="42" t="s">
        <v>12</v>
      </c>
      <c r="C13" s="8">
        <v>795.39</v>
      </c>
      <c r="D13" s="9">
        <f>+C13</f>
        <v>795.39</v>
      </c>
      <c r="E13" s="7">
        <v>1</v>
      </c>
      <c r="F13" s="8">
        <f>SUM(C13/E13)</f>
        <v>795.39</v>
      </c>
      <c r="H13" s="22"/>
      <c r="I13" s="22"/>
      <c r="J13" s="22"/>
      <c r="K13"/>
    </row>
    <row r="14" spans="2:11" ht="12.75">
      <c r="B14" s="6" t="s">
        <v>6</v>
      </c>
      <c r="C14" s="36">
        <v>5650</v>
      </c>
      <c r="D14" s="33">
        <v>5537</v>
      </c>
      <c r="E14" s="34">
        <v>3</v>
      </c>
      <c r="F14" s="36">
        <f>SUM(C14/E14)</f>
        <v>1883.3333333333333</v>
      </c>
      <c r="G14" s="21"/>
      <c r="H14" s="21"/>
      <c r="I14" s="21"/>
      <c r="K14"/>
    </row>
    <row r="15" spans="2:11" ht="12.75">
      <c r="B15" s="6" t="s">
        <v>7</v>
      </c>
      <c r="C15" s="36">
        <v>2892.19</v>
      </c>
      <c r="D15" s="36">
        <f>419.26*4+461.9+397.94+355.3</f>
        <v>2892.1800000000003</v>
      </c>
      <c r="E15" s="34">
        <v>7</v>
      </c>
      <c r="F15" s="36">
        <f>SUM(C15/E15)</f>
        <v>413.17</v>
      </c>
      <c r="G15" s="20"/>
      <c r="H15" s="20"/>
      <c r="K15"/>
    </row>
    <row r="16" spans="2:11" ht="12.75">
      <c r="B16" s="48" t="s">
        <v>0</v>
      </c>
      <c r="C16" s="49">
        <f>SUM(C14:C15)</f>
        <v>8542.19</v>
      </c>
      <c r="D16" s="49">
        <f>SUM(D14:D15)</f>
        <v>8429.18</v>
      </c>
      <c r="E16" s="50">
        <f>SUM(E14:E15)</f>
        <v>10</v>
      </c>
      <c r="F16" s="49">
        <f>SUM(F14:F15)</f>
        <v>2296.503333333333</v>
      </c>
      <c r="G16" s="20"/>
      <c r="H16" s="20"/>
      <c r="K16"/>
    </row>
    <row r="17" ht="12.75">
      <c r="K17"/>
    </row>
    <row r="18" spans="2:11" ht="15">
      <c r="B18" s="66" t="s">
        <v>11</v>
      </c>
      <c r="C18" s="67"/>
      <c r="D18" s="67"/>
      <c r="E18" s="67"/>
      <c r="F18" s="68"/>
      <c r="G18" s="1"/>
      <c r="K18"/>
    </row>
    <row r="19" spans="8:11" ht="12.75">
      <c r="H19" s="20"/>
      <c r="I19" s="5"/>
      <c r="K19"/>
    </row>
    <row r="20" spans="2:10" s="5" customFormat="1" ht="76.5">
      <c r="B20" s="40"/>
      <c r="C20" s="41" t="s">
        <v>2</v>
      </c>
      <c r="D20" s="41" t="s">
        <v>3</v>
      </c>
      <c r="E20" s="41" t="s">
        <v>1</v>
      </c>
      <c r="F20" s="41" t="s">
        <v>5</v>
      </c>
      <c r="H20" s="22"/>
      <c r="I20" s="22"/>
      <c r="J20" s="22"/>
    </row>
    <row r="21" spans="2:10" s="5" customFormat="1" ht="12.75">
      <c r="B21" s="42" t="s">
        <v>12</v>
      </c>
      <c r="C21" s="8">
        <v>0</v>
      </c>
      <c r="D21" s="9">
        <f>+C21</f>
        <v>0</v>
      </c>
      <c r="E21" s="7">
        <v>1</v>
      </c>
      <c r="F21" s="8">
        <f>SUM(C21/E21)</f>
        <v>0</v>
      </c>
      <c r="H21" s="22"/>
      <c r="I21" s="22"/>
      <c r="J21" s="22"/>
    </row>
    <row r="22" spans="2:9" ht="12.75">
      <c r="B22" s="6" t="s">
        <v>6</v>
      </c>
      <c r="C22" s="36">
        <v>5650</v>
      </c>
      <c r="D22" s="33">
        <f>3712.8+1666</f>
        <v>5378.8</v>
      </c>
      <c r="E22" s="34">
        <v>3</v>
      </c>
      <c r="F22" s="36">
        <f>SUM(C22/E22)</f>
        <v>1883.3333333333333</v>
      </c>
      <c r="G22" s="21"/>
      <c r="H22" s="21"/>
      <c r="I22" s="21"/>
    </row>
    <row r="23" spans="2:8" ht="12.75">
      <c r="B23" s="6" t="s">
        <v>7</v>
      </c>
      <c r="C23" s="36">
        <v>7097.97</v>
      </c>
      <c r="D23" s="36">
        <v>7097.95</v>
      </c>
      <c r="E23" s="34">
        <v>7</v>
      </c>
      <c r="F23" s="36">
        <f>SUM(C23/E23)</f>
        <v>1013.9957142857144</v>
      </c>
      <c r="G23" s="20"/>
      <c r="H23" s="20"/>
    </row>
    <row r="24" spans="2:8" ht="12.75">
      <c r="B24" s="37" t="s">
        <v>0</v>
      </c>
      <c r="C24" s="38">
        <f>SUM(C22:C23)</f>
        <v>12747.970000000001</v>
      </c>
      <c r="D24" s="38">
        <f>SUM(D22:D23)</f>
        <v>12476.75</v>
      </c>
      <c r="E24" s="39">
        <f>SUM(E22:E23)</f>
        <v>10</v>
      </c>
      <c r="F24" s="38">
        <f>SUM(F22:F23)</f>
        <v>2897.3290476190477</v>
      </c>
      <c r="G24" s="20"/>
      <c r="H24" s="20"/>
    </row>
    <row r="26" spans="2:7" ht="15">
      <c r="B26" s="63" t="s">
        <v>10</v>
      </c>
      <c r="C26" s="64"/>
      <c r="D26" s="64"/>
      <c r="E26" s="64"/>
      <c r="F26" s="65"/>
      <c r="G26" s="1"/>
    </row>
    <row r="27" spans="8:9" ht="12.75">
      <c r="H27" s="20"/>
      <c r="I27" s="5"/>
    </row>
    <row r="28" spans="2:10" s="5" customFormat="1" ht="76.5">
      <c r="B28" s="31"/>
      <c r="C28" s="32" t="s">
        <v>2</v>
      </c>
      <c r="D28" s="32" t="s">
        <v>3</v>
      </c>
      <c r="E28" s="32" t="s">
        <v>1</v>
      </c>
      <c r="F28" s="32" t="s">
        <v>5</v>
      </c>
      <c r="H28" s="22"/>
      <c r="I28" s="22"/>
      <c r="J28" s="22"/>
    </row>
    <row r="29" spans="2:10" s="5" customFormat="1" ht="12.75">
      <c r="B29" s="42" t="s">
        <v>12</v>
      </c>
      <c r="C29" s="8">
        <v>1806.54</v>
      </c>
      <c r="D29" s="9">
        <f>+C29</f>
        <v>1806.54</v>
      </c>
      <c r="E29" s="7">
        <v>1</v>
      </c>
      <c r="F29" s="8">
        <f>SUM(C29/E29)</f>
        <v>1806.54</v>
      </c>
      <c r="H29" s="22"/>
      <c r="I29" s="22"/>
      <c r="J29" s="22"/>
    </row>
    <row r="30" spans="2:9" ht="12.75">
      <c r="B30" s="6" t="s">
        <v>6</v>
      </c>
      <c r="C30" s="36">
        <v>5650</v>
      </c>
      <c r="D30" s="33">
        <v>5537</v>
      </c>
      <c r="E30" s="34">
        <v>3</v>
      </c>
      <c r="F30" s="36">
        <f>SUM(C30/E30)</f>
        <v>1883.3333333333333</v>
      </c>
      <c r="G30" s="21"/>
      <c r="H30" s="21"/>
      <c r="I30" s="21"/>
    </row>
    <row r="31" spans="2:8" ht="12.75">
      <c r="B31" s="6" t="s">
        <v>7</v>
      </c>
      <c r="C31" s="36">
        <v>4779.56</v>
      </c>
      <c r="D31" s="36">
        <f>+C31</f>
        <v>4779.56</v>
      </c>
      <c r="E31" s="34">
        <v>7</v>
      </c>
      <c r="F31" s="36">
        <f>SUM(C31/E31)</f>
        <v>682.7942857142858</v>
      </c>
      <c r="G31" s="20"/>
      <c r="H31" s="20"/>
    </row>
    <row r="32" spans="2:8" ht="12.75">
      <c r="B32" s="28" t="s">
        <v>0</v>
      </c>
      <c r="C32" s="29">
        <f>SUM(C29:C31)</f>
        <v>12236.1</v>
      </c>
      <c r="D32" s="29">
        <f>SUM(D29:D31)</f>
        <v>12123.1</v>
      </c>
      <c r="E32" s="30">
        <f>SUM(E29:E31)</f>
        <v>11</v>
      </c>
      <c r="F32" s="29">
        <f>SUM(F29:F31)</f>
        <v>4372.667619047619</v>
      </c>
      <c r="G32" s="20"/>
      <c r="H32" s="20"/>
    </row>
    <row r="34" spans="2:7" ht="15">
      <c r="B34" s="60" t="s">
        <v>9</v>
      </c>
      <c r="C34" s="61"/>
      <c r="D34" s="61"/>
      <c r="E34" s="61"/>
      <c r="F34" s="62"/>
      <c r="G34" s="1"/>
    </row>
    <row r="35" spans="8:9" ht="12.75">
      <c r="H35" s="20"/>
      <c r="I35" s="35"/>
    </row>
    <row r="36" spans="2:10" s="5" customFormat="1" ht="76.5">
      <c r="B36" s="23"/>
      <c r="C36" s="24" t="s">
        <v>2</v>
      </c>
      <c r="D36" s="24" t="s">
        <v>3</v>
      </c>
      <c r="E36" s="24" t="s">
        <v>1</v>
      </c>
      <c r="F36" s="24" t="s">
        <v>5</v>
      </c>
      <c r="H36" s="22"/>
      <c r="I36" s="22"/>
      <c r="J36" s="22"/>
    </row>
    <row r="37" spans="2:10" s="5" customFormat="1" ht="12.75">
      <c r="B37" s="42" t="s">
        <v>12</v>
      </c>
      <c r="C37" s="8">
        <v>2159.23</v>
      </c>
      <c r="D37" s="9">
        <v>2379.63</v>
      </c>
      <c r="E37" s="7">
        <v>1</v>
      </c>
      <c r="F37" s="8">
        <f>SUM(C37/E37)</f>
        <v>2159.23</v>
      </c>
      <c r="H37" s="22"/>
      <c r="I37" s="22"/>
      <c r="J37" s="22"/>
    </row>
    <row r="38" spans="2:9" ht="12.75">
      <c r="B38" s="6" t="s">
        <v>13</v>
      </c>
      <c r="C38" s="8">
        <v>5250</v>
      </c>
      <c r="D38" s="9">
        <v>5250</v>
      </c>
      <c r="E38" s="7">
        <v>3</v>
      </c>
      <c r="F38" s="8">
        <f>SUM(C38/E38)</f>
        <v>1750</v>
      </c>
      <c r="I38" s="21"/>
    </row>
    <row r="39" spans="2:8" ht="12.75">
      <c r="B39" s="6" t="s">
        <v>14</v>
      </c>
      <c r="C39" s="8">
        <v>4980.51</v>
      </c>
      <c r="D39" s="8">
        <f>+C39</f>
        <v>4980.51</v>
      </c>
      <c r="E39" s="7">
        <v>7</v>
      </c>
      <c r="F39" s="8">
        <f>SUM(C39/E39)</f>
        <v>711.5014285714286</v>
      </c>
      <c r="H39" s="10"/>
    </row>
    <row r="40" spans="2:6" ht="12.75">
      <c r="B40" s="25" t="s">
        <v>0</v>
      </c>
      <c r="C40" s="26">
        <f>SUM(C37:C39)</f>
        <v>12389.74</v>
      </c>
      <c r="D40" s="26">
        <f>SUM(D37:D39)</f>
        <v>12610.14</v>
      </c>
      <c r="E40" s="27">
        <f>SUM(E37:E39)</f>
        <v>11</v>
      </c>
      <c r="F40" s="26">
        <f>SUM(F37:F39)</f>
        <v>4620.731428571428</v>
      </c>
    </row>
    <row r="41" spans="3:4" ht="12.75">
      <c r="C41" s="10"/>
      <c r="D41" s="10"/>
    </row>
    <row r="42" spans="2:7" ht="15">
      <c r="B42" s="57" t="s">
        <v>8</v>
      </c>
      <c r="C42" s="58"/>
      <c r="D42" s="58"/>
      <c r="E42" s="58"/>
      <c r="F42" s="59"/>
      <c r="G42" s="1"/>
    </row>
    <row r="44" spans="2:10" s="5" customFormat="1" ht="76.5">
      <c r="B44" s="13"/>
      <c r="C44" s="14" t="s">
        <v>2</v>
      </c>
      <c r="D44" s="14" t="s">
        <v>3</v>
      </c>
      <c r="E44" s="14" t="s">
        <v>1</v>
      </c>
      <c r="F44" s="14" t="s">
        <v>5</v>
      </c>
      <c r="H44" s="22"/>
      <c r="I44" s="22"/>
      <c r="J44" s="22"/>
    </row>
    <row r="45" spans="2:10" s="43" customFormat="1" ht="12.75">
      <c r="B45" s="42" t="s">
        <v>12</v>
      </c>
      <c r="C45" s="8">
        <v>2379.63</v>
      </c>
      <c r="D45" s="9">
        <v>2379.63</v>
      </c>
      <c r="E45" s="7">
        <v>1</v>
      </c>
      <c r="F45" s="8">
        <f>SUM(C45/E45)</f>
        <v>2379.63</v>
      </c>
      <c r="H45" s="44"/>
      <c r="I45" s="44"/>
      <c r="J45" s="44"/>
    </row>
    <row r="46" spans="2:9" ht="12.75">
      <c r="B46" s="6" t="s">
        <v>13</v>
      </c>
      <c r="C46" s="8">
        <v>5250</v>
      </c>
      <c r="D46" s="9">
        <v>5250</v>
      </c>
      <c r="E46" s="7">
        <v>3</v>
      </c>
      <c r="F46" s="8">
        <f>SUM(C46/E46)</f>
        <v>1750</v>
      </c>
      <c r="I46" s="21"/>
    </row>
    <row r="47" spans="2:8" ht="12.75">
      <c r="B47" s="6" t="s">
        <v>14</v>
      </c>
      <c r="C47" s="8">
        <v>4957.3</v>
      </c>
      <c r="D47" s="8">
        <v>4957.3</v>
      </c>
      <c r="E47" s="7">
        <v>7</v>
      </c>
      <c r="F47" s="8">
        <f>SUM(C47/E47)</f>
        <v>708.1857142857143</v>
      </c>
      <c r="H47" s="10"/>
    </row>
    <row r="48" spans="2:6" ht="12.75">
      <c r="B48" s="18" t="s">
        <v>0</v>
      </c>
      <c r="C48" s="19">
        <f>SUM(C45:C47)</f>
        <v>12586.93</v>
      </c>
      <c r="D48" s="19">
        <f>SUM(D45:D47)</f>
        <v>12586.93</v>
      </c>
      <c r="E48" s="45">
        <f>SUM(E45:E47)</f>
        <v>11</v>
      </c>
      <c r="F48" s="19">
        <f>SUM(F45:F47)</f>
        <v>4837.815714285714</v>
      </c>
    </row>
    <row r="49" spans="3:4" ht="12.75">
      <c r="C49" s="10"/>
      <c r="D49" s="10"/>
    </row>
    <row r="50" spans="2:7" ht="15">
      <c r="B50" s="54" t="s">
        <v>4</v>
      </c>
      <c r="C50" s="55"/>
      <c r="D50" s="55"/>
      <c r="E50" s="55"/>
      <c r="F50" s="56"/>
      <c r="G50" s="1"/>
    </row>
    <row r="52" spans="2:6" s="5" customFormat="1" ht="76.5">
      <c r="B52" s="3"/>
      <c r="C52" s="4" t="s">
        <v>2</v>
      </c>
      <c r="D52" s="4" t="s">
        <v>3</v>
      </c>
      <c r="E52" s="4" t="s">
        <v>1</v>
      </c>
      <c r="F52" s="4" t="s">
        <v>5</v>
      </c>
    </row>
    <row r="53" spans="2:6" s="5" customFormat="1" ht="12.75">
      <c r="B53" s="42" t="s">
        <v>12</v>
      </c>
      <c r="C53" s="8">
        <v>2142.11</v>
      </c>
      <c r="D53" s="8">
        <v>2142.11</v>
      </c>
      <c r="E53" s="7">
        <v>1</v>
      </c>
      <c r="F53" s="8">
        <f>SUM(C53/E53)</f>
        <v>2142.11</v>
      </c>
    </row>
    <row r="54" spans="2:6" ht="12.75">
      <c r="B54" s="6" t="s">
        <v>13</v>
      </c>
      <c r="C54" s="8">
        <v>3500</v>
      </c>
      <c r="D54" s="9">
        <f>+C54</f>
        <v>3500</v>
      </c>
      <c r="E54" s="7">
        <v>2</v>
      </c>
      <c r="F54" s="8">
        <f>SUM(C54/E54)</f>
        <v>1750</v>
      </c>
    </row>
    <row r="55" spans="2:6" ht="12.75">
      <c r="B55" s="6" t="s">
        <v>14</v>
      </c>
      <c r="C55" s="8">
        <v>13204.24</v>
      </c>
      <c r="D55" s="8">
        <v>13204.24</v>
      </c>
      <c r="E55" s="7">
        <v>8</v>
      </c>
      <c r="F55" s="8">
        <f>SUM(C55/E55)</f>
        <v>1650.53</v>
      </c>
    </row>
    <row r="56" spans="2:6" ht="12.75">
      <c r="B56" s="15" t="s">
        <v>0</v>
      </c>
      <c r="C56" s="16">
        <f>SUM(C53:C55)</f>
        <v>18846.35</v>
      </c>
      <c r="D56" s="16">
        <f>SUM(D53:D55)</f>
        <v>18846.35</v>
      </c>
      <c r="E56" s="17">
        <f>SUM(E53:E55)</f>
        <v>11</v>
      </c>
      <c r="F56" s="16">
        <f>SUM(F53:F55)</f>
        <v>5542.64</v>
      </c>
    </row>
    <row r="64" spans="3:4" ht="12.75">
      <c r="C64" s="11"/>
      <c r="D64" s="12"/>
    </row>
    <row r="65" spans="3:4" ht="12.75">
      <c r="C65" s="11"/>
      <c r="D65" s="12"/>
    </row>
    <row r="66" spans="3:4" ht="12.75">
      <c r="C66" s="11"/>
      <c r="D66" s="12"/>
    </row>
    <row r="67" spans="3:4" ht="12.75">
      <c r="C67" s="11"/>
      <c r="D67" s="12"/>
    </row>
  </sheetData>
  <sheetProtection/>
  <mergeCells count="7">
    <mergeCell ref="B2:F2"/>
    <mergeCell ref="B50:F50"/>
    <mergeCell ref="B42:F42"/>
    <mergeCell ref="B34:F34"/>
    <mergeCell ref="B26:F26"/>
    <mergeCell ref="B18:F18"/>
    <mergeCell ref="B10:F10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Azzali Daniela</dc:creator>
  <cp:keywords/>
  <dc:description/>
  <cp:lastModifiedBy>Utente Windows</cp:lastModifiedBy>
  <cp:lastPrinted>2014-11-12T17:05:43Z</cp:lastPrinted>
  <dcterms:created xsi:type="dcterms:W3CDTF">2013-10-30T15:07:15Z</dcterms:created>
  <dcterms:modified xsi:type="dcterms:W3CDTF">2020-06-19T13:45:22Z</dcterms:modified>
  <cp:category/>
  <cp:version/>
  <cp:contentType/>
  <cp:contentStatus/>
</cp:coreProperties>
</file>