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3955" windowHeight="9780" activeTab="0"/>
  </bookViews>
  <sheets>
    <sheet name="programma trienn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<sst xmlns="http://schemas.openxmlformats.org/spreadsheetml/2006/main" count="48" uniqueCount="29">
  <si>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opera</t>
  </si>
  <si>
    <t>fonte finanziamento</t>
  </si>
  <si>
    <t>importo complessivo</t>
  </si>
  <si>
    <t>importo contributo</t>
  </si>
  <si>
    <t>totale</t>
  </si>
  <si>
    <t>inserito nell'elenco annuale</t>
  </si>
  <si>
    <t>RAS - assessorato Pubblica istruzione - FSC - cofinanziamento comunale</t>
  </si>
  <si>
    <t xml:space="preserve"> Programma di edilizia scolastica Iscol@ 2018-2020 - cofinanziamento comunale</t>
  </si>
  <si>
    <t>RAS - Assessorato LL.PP.</t>
  </si>
  <si>
    <t>livello di progettazione</t>
  </si>
  <si>
    <t>stima dei costi</t>
  </si>
  <si>
    <t>PROGETTO ISCOL@ PIANO TRIENNALE DI EDILIZIA SCOLASTICA 2018/2020- ASSE II - MAN. STR. E MESSA IN SICUREZZA EDIFICIO SCUOLA SECONDARIA DI PRIMO GRADO- TRASFER. RAS</t>
  </si>
  <si>
    <t>INTERVENTI DI RESTAURO CONSERVATIVO E MANUTENZIONE DELLA CHIESA DI VALVERDE - TRASF RAS</t>
  </si>
  <si>
    <t>rifacimento copertura e ristrutturazione chiesa parrocchiale San Pietro apostolo</t>
  </si>
  <si>
    <t>RAS - Assessorato Pubblica Istruzione</t>
  </si>
  <si>
    <t>completamento ristrutturazione casa comunale</t>
  </si>
  <si>
    <t>adeguamento dei locali della Scuola Secondaria di I grado</t>
  </si>
  <si>
    <t>effcientamento energetico scuola primaria</t>
  </si>
  <si>
    <t>programma sicuro, verde e sociale - efficientamento energetico alloggi ERP</t>
  </si>
  <si>
    <t>RAS - Assessorato LL.PP. (PNRR)</t>
  </si>
  <si>
    <t>UdP Iscol@ (PNRR) - cofinanzimento comunale</t>
  </si>
  <si>
    <t>ampliamento struttura prima infanzia - PNRR</t>
  </si>
  <si>
    <t>importo cofinanziamento</t>
  </si>
  <si>
    <t>Ministero dell'Istruzione e del Merito - PNRR</t>
  </si>
  <si>
    <t>riqualificazione spogliatoi campo di calcio e campo di calcetto</t>
  </si>
  <si>
    <t>RAS - Assessorato Industria</t>
  </si>
  <si>
    <t>progetto esecutivo</t>
  </si>
  <si>
    <t>messa in sicurezza e potenziamento infrastrutture PIP</t>
  </si>
  <si>
    <t>PROGRAMMA TRIENNALE DELLE OPERE PUBBLICHE 2023-2025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</si>
</sst>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170" fontId="39" fillId="0" borderId="10" xfId="0" applyNumberFormat="1" applyFont="1" applyBorder="1" applyAlignment="1">
      <alignment wrapText="1"/>
    </xf>
    <xf numFmtId="0" fontId="39" fillId="33" borderId="10" xfId="0" applyFont="1" applyFill="1" applyBorder="1" applyAlignment="1">
      <alignment wrapText="1"/>
    </xf>
    <xf numFmtId="170" fontId="39" fillId="33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61.421875" style="0" customWidth="1"/>
    <col min="2" max="2" width="30.140625" style="0" customWidth="1"/>
    <col min="3" max="3" width="15.28125" style="0" customWidth="1"/>
    <col min="4" max="5" width="18.00390625" style="0" customWidth="1"/>
    <col min="6" max="6" width="18.140625" style="0" customWidth="1"/>
    <col min="7" max="7" width="28.140625" style="0" customWidth="1"/>
    <col min="8" max="8" width="20.8515625" style="0" customWidth="1"/>
  </cols>
  <sheetData>
    <row r="1" spans="1:7" ht="15.75">
      <c r="A1" s="1" t="s">
        <v>28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31.5">
      <c r="A3" s="2" t="s">
        <v>0</v>
      </c>
      <c r="B3" s="2" t="s">
        <v>1</v>
      </c>
      <c r="C3" s="2" t="s">
        <v>2</v>
      </c>
      <c r="D3" s="2" t="s">
        <v>3</v>
      </c>
      <c r="E3" s="2" t="s">
        <v>22</v>
      </c>
      <c r="F3" s="2" t="s">
        <v>9</v>
      </c>
      <c r="G3" s="8"/>
    </row>
    <row r="4" spans="1:7" ht="15.75">
      <c r="A4" s="3"/>
      <c r="B4" s="4"/>
      <c r="C4" s="4"/>
      <c r="D4" s="10"/>
      <c r="E4" s="9"/>
      <c r="F4" s="9"/>
      <c r="G4" s="1"/>
    </row>
    <row r="5" spans="1:7" ht="31.5">
      <c r="A5" s="2" t="s">
        <v>13</v>
      </c>
      <c r="B5" s="2" t="s">
        <v>14</v>
      </c>
      <c r="C5" s="5">
        <v>450000</v>
      </c>
      <c r="D5" s="5">
        <v>450000</v>
      </c>
      <c r="E5" s="5">
        <f aca="true" t="shared" si="0" ref="E5:E14">C5-D5</f>
        <v>0</v>
      </c>
      <c r="F5" s="8" t="s">
        <v>10</v>
      </c>
      <c r="G5" s="2" t="s">
        <v>5</v>
      </c>
    </row>
    <row r="6" spans="1:7" ht="55.5" customHeight="1">
      <c r="A6" s="2" t="s">
        <v>11</v>
      </c>
      <c r="B6" s="2" t="s">
        <v>6</v>
      </c>
      <c r="C6" s="5">
        <f>D6*1.25</f>
        <v>196875</v>
      </c>
      <c r="D6" s="5">
        <v>157500</v>
      </c>
      <c r="E6" s="5">
        <f t="shared" si="0"/>
        <v>39375</v>
      </c>
      <c r="F6" s="5" t="s">
        <v>26</v>
      </c>
      <c r="G6" s="2" t="s">
        <v>5</v>
      </c>
    </row>
    <row r="7" spans="1:7" ht="35.25" customHeight="1">
      <c r="A7" s="2" t="s">
        <v>12</v>
      </c>
      <c r="B7" s="2" t="s">
        <v>14</v>
      </c>
      <c r="C7" s="5">
        <v>160000</v>
      </c>
      <c r="D7" s="5">
        <v>160000</v>
      </c>
      <c r="E7" s="5">
        <f t="shared" si="0"/>
        <v>0</v>
      </c>
      <c r="F7" s="5" t="s">
        <v>10</v>
      </c>
      <c r="G7" s="2" t="s">
        <v>5</v>
      </c>
    </row>
    <row r="8" spans="1:7" ht="35.25" customHeight="1">
      <c r="A8" s="2" t="s">
        <v>24</v>
      </c>
      <c r="B8" s="2" t="s">
        <v>14</v>
      </c>
      <c r="C8" s="5">
        <v>200000</v>
      </c>
      <c r="D8" s="5">
        <v>200000</v>
      </c>
      <c r="E8" s="5">
        <f t="shared" si="0"/>
        <v>0</v>
      </c>
      <c r="F8" s="5" t="s">
        <v>10</v>
      </c>
      <c r="G8" s="2" t="s">
        <v>5</v>
      </c>
    </row>
    <row r="9" spans="1:7" ht="22.5" customHeight="1">
      <c r="A9" s="2" t="s">
        <v>15</v>
      </c>
      <c r="B9" s="2" t="s">
        <v>8</v>
      </c>
      <c r="C9" s="5">
        <v>200000</v>
      </c>
      <c r="D9" s="5">
        <v>200000</v>
      </c>
      <c r="E9" s="5">
        <f t="shared" si="0"/>
        <v>0</v>
      </c>
      <c r="F9" s="2" t="s">
        <v>10</v>
      </c>
      <c r="G9" s="2" t="s">
        <v>5</v>
      </c>
    </row>
    <row r="10" spans="1:7" ht="47.25">
      <c r="A10" s="11" t="s">
        <v>16</v>
      </c>
      <c r="B10" s="2" t="s">
        <v>7</v>
      </c>
      <c r="C10" s="5">
        <v>225000</v>
      </c>
      <c r="D10" s="5">
        <v>180000</v>
      </c>
      <c r="E10" s="5">
        <f t="shared" si="0"/>
        <v>45000</v>
      </c>
      <c r="F10" s="2" t="s">
        <v>10</v>
      </c>
      <c r="G10" s="2" t="s">
        <v>5</v>
      </c>
    </row>
    <row r="11" spans="1:7" ht="31.5">
      <c r="A11" s="1" t="s">
        <v>17</v>
      </c>
      <c r="B11" s="2" t="s">
        <v>20</v>
      </c>
      <c r="C11" s="5">
        <v>1000000</v>
      </c>
      <c r="D11" s="5">
        <v>690000</v>
      </c>
      <c r="E11" s="5">
        <f t="shared" si="0"/>
        <v>310000</v>
      </c>
      <c r="F11" s="8" t="s">
        <v>10</v>
      </c>
      <c r="G11" s="2" t="s">
        <v>5</v>
      </c>
    </row>
    <row r="12" spans="1:7" ht="31.5">
      <c r="A12" s="2" t="s">
        <v>18</v>
      </c>
      <c r="B12" s="2" t="s">
        <v>19</v>
      </c>
      <c r="C12" s="5">
        <v>1140000</v>
      </c>
      <c r="D12" s="5">
        <v>1140000</v>
      </c>
      <c r="E12" s="5">
        <f t="shared" si="0"/>
        <v>0</v>
      </c>
      <c r="F12" s="2" t="s">
        <v>26</v>
      </c>
      <c r="G12" s="2" t="s">
        <v>5</v>
      </c>
    </row>
    <row r="13" spans="1:7" ht="15.75">
      <c r="A13" s="2" t="s">
        <v>27</v>
      </c>
      <c r="B13" s="2" t="s">
        <v>25</v>
      </c>
      <c r="C13" s="5">
        <v>800000</v>
      </c>
      <c r="D13" s="5">
        <v>720000</v>
      </c>
      <c r="E13" s="5">
        <f t="shared" si="0"/>
        <v>80000</v>
      </c>
      <c r="F13" s="2" t="s">
        <v>26</v>
      </c>
      <c r="G13" s="2" t="s">
        <v>5</v>
      </c>
    </row>
    <row r="14" spans="1:7" ht="31.5">
      <c r="A14" s="2" t="s">
        <v>21</v>
      </c>
      <c r="B14" s="2" t="s">
        <v>23</v>
      </c>
      <c r="C14" s="5">
        <v>440200</v>
      </c>
      <c r="D14" s="5">
        <v>440200</v>
      </c>
      <c r="E14" s="5">
        <f t="shared" si="0"/>
        <v>0</v>
      </c>
      <c r="F14" s="2" t="s">
        <v>10</v>
      </c>
      <c r="G14" s="2" t="s">
        <v>5</v>
      </c>
    </row>
    <row r="15" spans="1:7" ht="15.75">
      <c r="A15" s="6" t="s">
        <v>4</v>
      </c>
      <c r="B15" s="6"/>
      <c r="C15" s="7">
        <f>SUM(C5:C14)</f>
        <v>4812075</v>
      </c>
      <c r="D15" s="7">
        <f>SUM(D5:D14)</f>
        <v>4337700</v>
      </c>
      <c r="E15" s="7"/>
      <c r="F15" s="7"/>
      <c r="G15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a.pireddu</dc:creator>
  <cp:keywords/>
  <dc:description/>
  <cp:lastModifiedBy>a.pireddu</cp:lastModifiedBy>
  <cp:lastPrinted>2022-12-23T07:19:39Z</cp:lastPrinted>
  <dcterms:created xsi:type="dcterms:W3CDTF">2018-11-23T07:37:20Z</dcterms:created>
  <dcterms:modified xsi:type="dcterms:W3CDTF">2022-12-23T09:08:09Z</dcterms:modified>
  <cp:category/>
  <cp:version/>
  <cp:contentType/>
  <cp:contentStatus/>
</cp:coreProperties>
</file>